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O:\Viestintä\"/>
    </mc:Choice>
  </mc:AlternateContent>
  <xr:revisionPtr revIDLastSave="0" documentId="13_ncr:1_{F5547C4E-C5B0-40F7-B865-D21DD4506591}" xr6:coauthVersionLast="47" xr6:coauthVersionMax="47" xr10:uidLastSave="{00000000-0000-0000-0000-000000000000}"/>
  <bookViews>
    <workbookView xWindow="-120" yWindow="-120" windowWidth="38640" windowHeight="21120" xr2:uid="{1FAA11A6-0755-4729-A36A-84ABB4C294D1}"/>
  </bookViews>
  <sheets>
    <sheet name="Soviteltujen osu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B13" i="1"/>
  <c r="C13" i="1"/>
  <c r="D13" i="1"/>
  <c r="E13" i="1"/>
  <c r="F13" i="1"/>
  <c r="G13" i="1"/>
  <c r="H13" i="1"/>
  <c r="I13" i="1"/>
  <c r="J13" i="1"/>
  <c r="K13" i="1"/>
  <c r="L13" i="1"/>
  <c r="M13" i="1"/>
  <c r="B14" i="1"/>
  <c r="C14" i="1"/>
  <c r="D14" i="1"/>
  <c r="E14" i="1"/>
  <c r="F14" i="1"/>
  <c r="G14" i="1"/>
  <c r="H14" i="1"/>
</calcChain>
</file>

<file path=xl/sharedStrings.xml><?xml version="1.0" encoding="utf-8"?>
<sst xmlns="http://schemas.openxmlformats.org/spreadsheetml/2006/main" count="59" uniqueCount="35">
  <si>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</si>
  <si>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</si>
  <si>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</si>
  <si>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</si>
  <si>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</si>
  <si>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</si>
  <si>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</si>
  <si>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</si>
  <si>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</si>
  <si>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</si>
  <si>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</si>
  <si>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</si>
  <si>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Ansiopäivärahan saajat / kk</t>
  </si>
  <si>
    <t>Työnteon ajalta soviteltua ansiopäivärahaa saaneiden määrä / kk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</si>
  <si>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</si>
  <si>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</si>
  <si>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</si>
  <si>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</si>
  <si>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</si>
  <si>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</si>
  <si>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</si>
  <si>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</si>
  <si>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</si>
  <si>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</si>
  <si>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</si>
  <si>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</si>
  <si>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</si>
  <si>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</si>
  <si>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</si>
  <si>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</si>
  <si>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Työnteon ajalta soviteltua päivärahaa saavien osuus / kk</t>
  </si>
  <si>
    <t>Työnteon ajalta soviteltua ansiopäivärahaa saaneiden osuus / vuosi</t>
  </si>
  <si>
    <t>Suojaosa tuli käyttöön vuoden 2014 alussa.</t>
  </si>
  <si>
    <t>Huomioitavaa</t>
  </si>
  <si>
    <t>Korotettu suojaosa oli käytössä osan vuotta vuosina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</si>
</sst>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ck">
        <color theme="9"/>
      </right>
      <top/>
      <bottom/>
      <diagonal/>
    </border>
    <border>
      <left/>
      <right style="thin">
        <color theme="5"/>
      </right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left"/>
    </xf>
    <xf numFmtId="0" fontId="0" fillId="33" borderId="0" xfId="0" applyFill="1" applyAlignment="1">
      <alignment wrapText="1"/>
    </xf>
    <xf numFmtId="0" fontId="16" fillId="33" borderId="10" xfId="0" applyFont="1" applyFill="1" applyBorder="1"/>
    <xf numFmtId="0" fontId="0" fillId="33" borderId="0" xfId="0" applyFill="1"/>
    <xf numFmtId="0" fontId="0" fillId="34" borderId="0" xfId="0" applyFill="1" applyAlignment="1">
      <alignment wrapText="1"/>
    </xf>
    <xf numFmtId="0" fontId="0" fillId="34" borderId="0" xfId="0" applyFill="1"/>
    <xf numFmtId="0" fontId="0" fillId="34" borderId="11" xfId="0" applyFill="1" applyBorder="1"/>
    <xf numFmtId="9" fontId="0" fillId="0" borderId="11" xfId="0" applyNumberFormat="1" applyBorder="1"/>
    <xf numFmtId="0" fontId="0" fillId="0" borderId="0" xfId="0" applyBorder="1"/>
    <xf numFmtId="9" fontId="0" fillId="0" borderId="12" xfId="0" applyNumberFormat="1" applyBorder="1"/>
    <xf numFmtId="9" fontId="16" fillId="0" borderId="0" xfId="0" applyNumberFormat="1" applyFont="1" applyBorder="1"/>
  </cellXfs>
  <cellStyles count="43">
    <cellStyle name="20 % - Aksentti1" xfId="20" builtinId="30" customBuiltin="1"/>
    <cellStyle name="20 % - Aksentti2" xfId="24" builtinId="34" customBuiltin="1"/>
    <cellStyle name="20 % - Aksentti3" xfId="28" builtinId="38" customBuiltin="1"/>
    <cellStyle name="20 % - Aksentti4" xfId="32" builtinId="42" customBuiltin="1"/>
    <cellStyle name="20 % - Aksentti5" xfId="36" builtinId="46" customBuiltin="1"/>
    <cellStyle name="20 % - Aksentti6" xfId="40" builtinId="50" customBuiltin="1"/>
    <cellStyle name="40 % - Aksentti1" xfId="21" builtinId="31" customBuiltin="1"/>
    <cellStyle name="40 % - Aksentti2" xfId="25" builtinId="35" customBuiltin="1"/>
    <cellStyle name="40 % - Aksentti3" xfId="29" builtinId="39" customBuiltin="1"/>
    <cellStyle name="40 % - Aksentti4" xfId="33" builtinId="43" customBuiltin="1"/>
    <cellStyle name="40 % - Aksentti5" xfId="37" builtinId="47" customBuiltin="1"/>
    <cellStyle name="40 % - Aksentti6" xfId="41" builtinId="51" customBuiltin="1"/>
    <cellStyle name="60 % - Aksentti1" xfId="22" builtinId="32" customBuiltin="1"/>
    <cellStyle name="60 % - Aksentti2" xfId="26" builtinId="36" customBuiltin="1"/>
    <cellStyle name="60 % - Aksentti3" xfId="30" builtinId="40" customBuiltin="1"/>
    <cellStyle name="60 % - Aksentti4" xfId="34" builtinId="44" customBuiltin="1"/>
    <cellStyle name="60 % - Aksentti5" xfId="38" builtinId="48" customBuiltin="1"/>
    <cellStyle name="60 % - Aksentti6" xfId="42" builtinId="52" customBuiltin="1"/>
    <cellStyle name="Aksentti1" xfId="19" builtinId="29" customBuiltin="1"/>
    <cellStyle name="Aksentti2" xfId="23" builtinId="33" customBuiltin="1"/>
    <cellStyle name="Aksentti3" xfId="27" builtinId="37" customBuiltin="1"/>
    <cellStyle name="Aksentti4" xfId="31" builtinId="41" customBuiltin="1"/>
    <cellStyle name="Aksentti5" xfId="35" builtinId="45" customBuiltin="1"/>
    <cellStyle name="Aksentti6" xfId="39" builtinId="49" customBuiltin="1"/>
    <cellStyle name="Huomautus" xfId="16" builtinId="10" customBuiltin="1"/>
    <cellStyle name="Huono" xfId="8" builtinId="27" customBuiltin="1"/>
    <cellStyle name="Hyvä" xfId="7" builtinId="26" customBuiltin="1"/>
    <cellStyle name="Laskenta" xfId="12" builtinId="22" customBuiltin="1"/>
    <cellStyle name="Linkitetty solu" xfId="13" builtinId="24" customBuiltin="1"/>
    <cellStyle name="Neutraali" xfId="9" builtinId="28" customBuiltin="1"/>
    <cellStyle name="Normaali" xfId="0" builtinId="0"/>
    <cellStyle name="Otsikko" xfId="2" builtinId="15" customBuiltin="1"/>
    <cellStyle name="Otsikko 1" xfId="3" builtinId="16" customBuiltin="1"/>
    <cellStyle name="Otsikko 2" xfId="4" builtinId="17" customBuiltin="1"/>
    <cellStyle name="Otsikko 3" xfId="5" builtinId="18" customBuiltin="1"/>
    <cellStyle name="Otsikko 4" xfId="6" builtinId="19" customBuiltin="1"/>
    <cellStyle name="Prosenttia" xfId="1" builtinId="5"/>
    <cellStyle name="Selittävä teksti" xfId="17" builtinId="53" customBuiltin="1"/>
    <cellStyle name="Summa" xfId="18" builtinId="25" customBuiltin="1"/>
    <cellStyle name="Syöttö" xfId="10" builtinId="20" customBuiltin="1"/>
    <cellStyle name="Tarkistussolu" xfId="14" builtinId="23" customBuiltin="1"/>
    <cellStyle name="Tulostus" xfId="11" builtinId="21" customBuiltin="1"/>
    <cellStyle name="Varoitusteksti" xfId="15" builtinId="11" customBuiltin="1"/>
  </cellStyles>
  <dxfs count="50">
    <dxf>
      <fill>
        <patternFill patternType="solid">
          <fgColor indexed="64"/>
          <bgColor theme="5" tint="0.59999389629810485"/>
        </patternFill>
      </fill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 tint="0.59999389629810485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D705B4-CC5F-4589-BB81-AF7C7CBEEBC9}" name="Taulukko1" displayName="Taulukko1" ref="A1:M4" totalsRowShown="0" headerRowDxfId="49">
  <autoFilter ref="A1:M4" xr:uid="{BED705B4-CC5F-4589-BB81-AF7C7CBEEB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F50ADDD-765B-4B90-BE9C-C43B744D53CE}" name="Ansiopäivärahan saajat / kk" dataDxfId="48"/>
    <tableColumn id="2" xr3:uid="{0EFCA3FF-C713-476D-86C9-111EE1EB5827}" name="Tammikuu" dataDxfId="47"/>
    <tableColumn id="3" xr3:uid="{4AF1F1B9-BE80-4CA5-B4EC-2BDE29DF4AEF}" name="Helmikuu" dataDxfId="46"/>
    <tableColumn id="4" xr3:uid="{63487949-4F7D-4592-AF4E-77AB0E5FADF5}" name="Maaliskuu" dataDxfId="45"/>
    <tableColumn id="5" xr3:uid="{6BA78B3A-EFE4-4A9C-96BF-0BB9AD26D0DC}" name="Huhtikuu" dataDxfId="44"/>
    <tableColumn id="6" xr3:uid="{B486AA1D-716B-4E11-B0FA-0CF9C5C79821}" name="Toukokuu" dataDxfId="43"/>
    <tableColumn id="7" xr3:uid="{0CDAA7E4-6334-4AD2-929C-9C9B9784FB20}" name="Kesäkuu" dataDxfId="42"/>
    <tableColumn id="8" xr3:uid="{C1109B50-F171-48D3-8D1C-068A1D7BFAC4}" name="Heinäkuu" dataDxfId="41"/>
    <tableColumn id="9" xr3:uid="{BFA49874-3A55-40E9-8CE0-0E9C18620514}" name="Elokuu"/>
    <tableColumn id="10" xr3:uid="{55B87860-6456-4DCF-9807-264758DBCEE7}" name="Syyskuu"/>
    <tableColumn id="11" xr3:uid="{083C5E37-B3A8-44AF-BDE6-14C99E72B22A}" name="Lokakuu"/>
    <tableColumn id="12" xr3:uid="{5A7B779D-0640-4DDC-8999-C0E042C98626}" name="Marraskuu"/>
    <tableColumn id="13" xr3:uid="{316E6E49-D99C-4C8C-A50A-940C0B524F59}" name="Joulukuu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0C123B-B9A0-4753-822E-FBB594DD5C5F}" name="Taulukko2" displayName="Taulukko2" ref="A6:M9" totalsRowShown="0" headerRowDxfId="40">
  <autoFilter ref="A6:M9" xr:uid="{470C123B-B9A0-4753-822E-FBB594DD5C5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EF46B03E-B98E-44D1-9D9B-8D7339BBDFA6}" name="Työnteon ajalta soviteltua ansiopäivärahaa saaneiden määrä / kk" dataDxfId="39"/>
    <tableColumn id="2" xr3:uid="{CE1C4D9C-EC0B-43BF-9439-86A8B2CEEFB8}" name="Tammikuu" dataDxfId="38"/>
    <tableColumn id="3" xr3:uid="{1A19CF60-25FD-4599-BCE5-D10F3F36B16E}" name="Helmikuu" dataDxfId="37"/>
    <tableColumn id="4" xr3:uid="{A567210B-6FEB-4B56-9575-B0A565B1BA4B}" name="Maaliskuu" dataDxfId="36"/>
    <tableColumn id="5" xr3:uid="{0F9DE5C7-945E-4E1A-A900-1347D00655CE}" name="Huhtikuu" dataDxfId="35"/>
    <tableColumn id="6" xr3:uid="{893B5BFC-65C1-4966-A0F4-96FC6692D534}" name="Toukokuu" dataDxfId="34"/>
    <tableColumn id="7" xr3:uid="{12BC5B95-EB74-4DD7-A5A4-B1062072A151}" name="Kesäkuu" dataDxfId="33"/>
    <tableColumn id="8" xr3:uid="{7E321707-E6C3-4B30-93F1-D4F591158F5A}" name="Heinäkuu" dataDxfId="32"/>
    <tableColumn id="9" xr3:uid="{3679028D-A291-4DAB-ACD8-2B55A895D7ED}" name="Elokuu"/>
    <tableColumn id="10" xr3:uid="{3CE86C98-3644-4054-8D8A-E0922B107B61}" name="Syyskuu"/>
    <tableColumn id="11" xr3:uid="{28EEEE1A-840E-4E9B-907E-BDB9DE0A66DC}" name="Lokakuu"/>
    <tableColumn id="12" xr3:uid="{A959606C-710F-4D0C-81C7-DE16989439CC}" name="Marraskuu"/>
    <tableColumn id="13" xr3:uid="{03C000F5-AC5E-4437-968E-2996E9E26766}" name="Joulukuu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9529C6-8C04-4922-A892-A98B2C3606A4}" name="Taulukko4" displayName="Taulukko4" ref="A11:M14" totalsRowShown="0" headerRowDxfId="31" dataDxfId="30" dataCellStyle="Prosenttia">
  <autoFilter ref="A11:M14" xr:uid="{DC9529C6-8C04-4922-A892-A98B2C3606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B8856019-B50F-4D25-8F12-D5A4A79DA997}" name="Työnteon ajalta soviteltua päivärahaa saavien osuus / kk" dataDxfId="29"/>
    <tableColumn id="2" xr3:uid="{8290A288-72E3-43E2-9D62-893976B43846}" name="Tammikuu" dataDxfId="28" dataCellStyle="Prosenttia">
      <calculatedColumnFormula>B7/B2</calculatedColumnFormula>
    </tableColumn>
    <tableColumn id="3" xr3:uid="{B50874AD-5D71-4314-9045-5D51FD862BDA}" name="Helmikuu" dataDxfId="27" dataCellStyle="Prosenttia">
      <calculatedColumnFormula>C7/C2</calculatedColumnFormula>
    </tableColumn>
    <tableColumn id="4" xr3:uid="{54231028-3CB0-4A64-A69F-710F75F7D4D3}" name="Maaliskuu" dataDxfId="26" dataCellStyle="Prosenttia">
      <calculatedColumnFormula>D7/D2</calculatedColumnFormula>
    </tableColumn>
    <tableColumn id="5" xr3:uid="{38870C9A-FC36-4D0F-9675-AA8900171061}" name="Huhtikuu" dataDxfId="25" dataCellStyle="Prosenttia">
      <calculatedColumnFormula>E7/E2</calculatedColumnFormula>
    </tableColumn>
    <tableColumn id="6" xr3:uid="{33B10A19-0B87-4CBC-928D-52D70AA6AA1A}" name="Toukokuu" dataDxfId="24" dataCellStyle="Prosenttia">
      <calculatedColumnFormula>F7/F2</calculatedColumnFormula>
    </tableColumn>
    <tableColumn id="7" xr3:uid="{86F30284-51AD-4F59-950F-935E36A9DD93}" name="Kesäkuu" dataDxfId="23" dataCellStyle="Prosenttia">
      <calculatedColumnFormula>G7/G2</calculatedColumnFormula>
    </tableColumn>
    <tableColumn id="8" xr3:uid="{179B5385-603C-4C37-BDA4-C8BBAE7EFC88}" name="Heinäkuu" dataDxfId="22" dataCellStyle="Prosenttia">
      <calculatedColumnFormula>H7/H2</calculatedColumnFormula>
    </tableColumn>
    <tableColumn id="9" xr3:uid="{672D9F2F-02F3-4047-A98A-5BAE585146B3}" name="Elokuu" dataDxfId="21" dataCellStyle="Prosenttia"/>
    <tableColumn id="10" xr3:uid="{E1A82521-75E9-4B47-9490-E6CD1DDF23AE}" name="Syyskuu" dataDxfId="20" dataCellStyle="Prosenttia"/>
    <tableColumn id="11" xr3:uid="{3E431B48-7932-4577-A221-543EC96B6E22}" name="Lokakuu" dataDxfId="19" dataCellStyle="Prosenttia"/>
    <tableColumn id="12" xr3:uid="{6208CE57-843B-4257-8192-2BC40174D713}" name="Marraskuu" dataDxfId="18" dataCellStyle="Prosenttia"/>
    <tableColumn id="13" xr3:uid="{E72A05FA-23EE-4621-A1C2-F89FAE262041}" name="Joulukuu" dataDxfId="17" dataCellStyle="Prosenttia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957049-796F-4C6D-9B4A-3A1C85C41023}" name="Taulukko3" displayName="Taulukko3" ref="A16:Q18" totalsRowShown="0" headerRowDxfId="0">
  <autoFilter ref="A16:Q18" xr:uid="{EC957049-796F-4C6D-9B4A-3A1C85C410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BE62560E-80FB-46C0-A702-31830431851D}" name="Työnteon ajalta soviteltua ansiopäivärahaa saaneiden osuus / vuosi"/>
    <tableColumn id="2" xr3:uid="{4012A275-1AF3-4CB3-8056-67C186A35DDC}" name="2008" dataDxfId="16"/>
    <tableColumn id="3" xr3:uid="{133A7D43-3074-4504-83E4-F5FB2238BC57}" name="2009" dataDxfId="15"/>
    <tableColumn id="4" xr3:uid="{6034E1C3-1852-4076-8527-45DF95504AD1}" name="2010" dataDxfId="14"/>
    <tableColumn id="5" xr3:uid="{5F2E7BEB-9C1D-432D-B7FB-472D6ACB3847}" name="2011" dataDxfId="13"/>
    <tableColumn id="6" xr3:uid="{EF3DAFBA-DEB4-48DC-8EDF-DCB654F8A06A}" name="2012" dataDxfId="12"/>
    <tableColumn id="7" xr3:uid="{7427680F-6CF2-4DB3-952E-C0A367C16262}" name="2013" dataDxfId="11"/>
    <tableColumn id="8" xr3:uid="{304A30DC-3234-48FB-9771-93E5BEA2849A}" name="2014" dataDxfId="10"/>
    <tableColumn id="9" xr3:uid="{1CFB4DBD-E318-45B2-8631-097A1CF18410}" name="2015" dataDxfId="9"/>
    <tableColumn id="10" xr3:uid="{5DE57480-F398-43EB-B56F-653D5B406B04}" name="2016" dataDxfId="8"/>
    <tableColumn id="11" xr3:uid="{B2032C56-DE44-4F1E-9FEA-2ED9191FE920}" name="2017" dataDxfId="7"/>
    <tableColumn id="12" xr3:uid="{1463861F-0AB1-4CE4-A521-25D8986114DC}" name="2018" dataDxfId="6"/>
    <tableColumn id="13" xr3:uid="{ABA8C4F5-EB25-45B5-B398-483A1C62706C}" name="2019" dataDxfId="5"/>
    <tableColumn id="14" xr3:uid="{36E26B9B-E8DA-4F1B-B3D1-696DFA07D7AA}" name="2020" dataDxfId="4"/>
    <tableColumn id="15" xr3:uid="{D21BEE15-41C5-41BB-ACE4-BC848791637F}" name="2021" dataDxfId="3"/>
    <tableColumn id="16" xr3:uid="{2354908B-7F92-4BB1-B426-CFF07E68D505}" name="2022" dataDxfId="2"/>
    <tableColumn id="17" xr3:uid="{B2760020-AB87-4E41-8409-F86AE05CC2E6}" name="2023" dataDxfId="1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YJ19teema">
  <a:themeElements>
    <a:clrScheme name="TYJ19">
      <a:dk1>
        <a:sysClr val="windowText" lastClr="000000"/>
      </a:dk1>
      <a:lt1>
        <a:sysClr val="window" lastClr="FFFFFF"/>
      </a:lt1>
      <a:dk2>
        <a:srgbClr val="808080"/>
      </a:dk2>
      <a:lt2>
        <a:srgbClr val="EEECE1"/>
      </a:lt2>
      <a:accent1>
        <a:srgbClr val="99CA43"/>
      </a:accent1>
      <a:accent2>
        <a:srgbClr val="37BFD6"/>
      </a:accent2>
      <a:accent3>
        <a:srgbClr val="F8C032"/>
      </a:accent3>
      <a:accent4>
        <a:srgbClr val="D1DE42"/>
      </a:accent4>
      <a:accent5>
        <a:srgbClr val="4D7AFF"/>
      </a:accent5>
      <a:accent6>
        <a:srgbClr val="FF0000"/>
      </a:accent6>
      <a:hlink>
        <a:srgbClr val="37BFD6"/>
      </a:hlink>
      <a:folHlink>
        <a:srgbClr val="4D7AF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103A-BDC6-418E-85F0-54121AD5B1DF}">
  <dimension ref="A1:X18"/>
  <sheetViews>
    <sheetView tabSelected="1" workbookViewId="0"/>
  </sheetViews>
  <sheetFormatPr defaultRowHeight="14.25" x14ac:dyDescent="0.2"/>
  <cols>
    <col min="1" max="1" width="28.875" customWidth="1"/>
    <col min="2" max="2" width="11.75" customWidth="1"/>
    <col min="3" max="3" width="11" customWidth="1"/>
    <col min="4" max="4" width="11.625" customWidth="1"/>
    <col min="5" max="5" width="10.75" customWidth="1"/>
    <col min="6" max="6" width="11.625" customWidth="1"/>
    <col min="7" max="7" width="10.5" customWidth="1"/>
    <col min="8" max="8" width="11.125" customWidth="1"/>
    <col min="10" max="10" width="10" customWidth="1"/>
    <col min="11" max="11" width="10.25" customWidth="1"/>
    <col min="12" max="12" width="12.125" customWidth="1"/>
    <col min="13" max="13" width="10.875" customWidth="1"/>
    <col min="17" max="17" width="10.375" customWidth="1"/>
  </cols>
  <sheetData>
    <row r="1" spans="1:24" x14ac:dyDescent="0.2">
      <c r="A1" s="7" t="s">
        <v>12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pans="1:24" x14ac:dyDescent="0.2">
      <c r="A2" s="4">
        <v>2022</v>
      </c>
      <c r="B2" s="1">
        <v>126337</v>
      </c>
      <c r="C2" s="1">
        <v>130089</v>
      </c>
      <c r="D2" s="1">
        <v>136802</v>
      </c>
      <c r="E2" s="1">
        <v>121028</v>
      </c>
      <c r="F2" s="1">
        <v>115310</v>
      </c>
      <c r="G2" s="1">
        <v>103908</v>
      </c>
      <c r="H2" s="1">
        <v>100653</v>
      </c>
      <c r="I2" s="1">
        <v>110431</v>
      </c>
      <c r="J2" s="1">
        <v>97603</v>
      </c>
      <c r="K2" s="1">
        <v>93479</v>
      </c>
      <c r="L2" s="1">
        <v>98524</v>
      </c>
      <c r="M2" s="1">
        <v>98479</v>
      </c>
      <c r="R2" s="2"/>
      <c r="S2" s="2"/>
      <c r="T2" s="2"/>
      <c r="U2" s="2"/>
      <c r="V2" s="3"/>
      <c r="W2" s="3"/>
      <c r="X2" s="3"/>
    </row>
    <row r="3" spans="1:24" x14ac:dyDescent="0.2">
      <c r="A3" s="4">
        <v>2023</v>
      </c>
      <c r="B3" s="1">
        <v>107723</v>
      </c>
      <c r="C3" s="1">
        <v>109830</v>
      </c>
      <c r="D3" s="1">
        <v>118531</v>
      </c>
      <c r="E3" s="1">
        <v>111806</v>
      </c>
      <c r="F3" s="1">
        <v>110892</v>
      </c>
      <c r="G3" s="1">
        <v>100291</v>
      </c>
      <c r="H3" s="1">
        <v>99345</v>
      </c>
      <c r="I3" s="1">
        <v>112741</v>
      </c>
      <c r="J3" s="1">
        <v>103863</v>
      </c>
      <c r="K3" s="1">
        <v>106236</v>
      </c>
      <c r="L3" s="1">
        <v>113411</v>
      </c>
      <c r="M3" s="1">
        <v>113420</v>
      </c>
      <c r="R3" s="2"/>
      <c r="S3" s="2"/>
      <c r="T3" s="2"/>
      <c r="U3" s="2"/>
      <c r="V3" s="3"/>
      <c r="W3" s="3"/>
      <c r="X3" s="3"/>
    </row>
    <row r="4" spans="1:24" x14ac:dyDescent="0.2">
      <c r="A4" s="4">
        <v>2024</v>
      </c>
      <c r="B4" s="1">
        <v>134308</v>
      </c>
      <c r="C4" s="1">
        <v>132003</v>
      </c>
      <c r="D4" s="1">
        <v>131235</v>
      </c>
      <c r="E4" s="1">
        <v>134155</v>
      </c>
      <c r="F4" s="1">
        <v>120048</v>
      </c>
      <c r="G4" s="1">
        <v>103180</v>
      </c>
      <c r="H4" s="1">
        <v>109102</v>
      </c>
      <c r="R4" s="2"/>
      <c r="S4" s="2"/>
      <c r="T4" s="2"/>
      <c r="U4" s="2"/>
      <c r="V4" s="3"/>
      <c r="W4" s="3"/>
      <c r="X4" s="3"/>
    </row>
    <row r="5" spans="1:24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4" ht="45" x14ac:dyDescent="0.25">
      <c r="A6" s="5" t="s">
        <v>13</v>
      </c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</row>
    <row r="7" spans="1:24" x14ac:dyDescent="0.2">
      <c r="A7" s="4">
        <v>2022</v>
      </c>
      <c r="B7" s="1">
        <v>34237</v>
      </c>
      <c r="C7" s="1">
        <v>34337</v>
      </c>
      <c r="D7" s="1">
        <v>37222</v>
      </c>
      <c r="E7" s="1">
        <v>34111</v>
      </c>
      <c r="F7" s="1">
        <v>33037</v>
      </c>
      <c r="G7" s="1">
        <v>30715</v>
      </c>
      <c r="H7" s="1">
        <v>27485</v>
      </c>
      <c r="I7" s="1">
        <v>27426</v>
      </c>
      <c r="J7" s="1">
        <v>28774</v>
      </c>
      <c r="K7" s="1">
        <v>28543</v>
      </c>
      <c r="L7" s="1">
        <v>30440</v>
      </c>
      <c r="M7" s="1">
        <v>30070</v>
      </c>
    </row>
    <row r="8" spans="1:24" x14ac:dyDescent="0.2">
      <c r="A8" s="4">
        <v>2023</v>
      </c>
      <c r="B8" s="1">
        <v>28930</v>
      </c>
      <c r="C8" s="1">
        <v>29425</v>
      </c>
      <c r="D8" s="1">
        <v>31897</v>
      </c>
      <c r="E8" s="1">
        <v>30281</v>
      </c>
      <c r="F8" s="1">
        <v>30827</v>
      </c>
      <c r="G8" s="1">
        <v>28546</v>
      </c>
      <c r="H8" s="1">
        <v>25677</v>
      </c>
      <c r="I8" s="1">
        <v>25980</v>
      </c>
      <c r="J8" s="1">
        <v>27224</v>
      </c>
      <c r="K8" s="1">
        <v>28544</v>
      </c>
      <c r="L8" s="1">
        <v>30221</v>
      </c>
      <c r="M8" s="1">
        <v>29603</v>
      </c>
    </row>
    <row r="9" spans="1:24" x14ac:dyDescent="0.2">
      <c r="A9" s="4">
        <v>2024</v>
      </c>
      <c r="B9" s="1">
        <v>31953</v>
      </c>
      <c r="C9" s="1">
        <v>30048</v>
      </c>
      <c r="D9" s="1">
        <v>30227</v>
      </c>
      <c r="E9" s="1">
        <v>31556</v>
      </c>
      <c r="F9" s="1">
        <v>28227</v>
      </c>
      <c r="G9" s="1">
        <v>24614</v>
      </c>
      <c r="H9" s="1">
        <v>24740</v>
      </c>
    </row>
    <row r="10" spans="1:24" x14ac:dyDescent="0.2">
      <c r="B10" s="1"/>
      <c r="C10" s="1"/>
      <c r="D10" s="1"/>
      <c r="E10" s="1"/>
      <c r="F10" s="1"/>
      <c r="G10" s="1"/>
      <c r="H10" s="1"/>
    </row>
    <row r="11" spans="1:24" ht="30.75" thickBot="1" x14ac:dyDescent="0.3">
      <c r="A11" s="5" t="s">
        <v>30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</row>
    <row r="12" spans="1:24" x14ac:dyDescent="0.2">
      <c r="A12" s="4">
        <v>2022</v>
      </c>
      <c r="B12" s="2">
        <f t="shared" ref="B12:M12" si="0">B7/B2</f>
        <v>0.27099741168462127</v>
      </c>
      <c r="C12" s="2">
        <f t="shared" si="0"/>
        <v>0.26395006495553042</v>
      </c>
      <c r="D12" s="2">
        <f t="shared" si="0"/>
        <v>0.27208666539962867</v>
      </c>
      <c r="E12" s="2">
        <f t="shared" si="0"/>
        <v>0.28184387083980567</v>
      </c>
      <c r="F12" s="2">
        <f t="shared" si="0"/>
        <v>0.28650594050819528</v>
      </c>
      <c r="G12" s="2">
        <f t="shared" si="0"/>
        <v>0.29559802902567656</v>
      </c>
      <c r="H12" s="2">
        <f t="shared" si="0"/>
        <v>0.27306687331723845</v>
      </c>
      <c r="I12" s="2">
        <f t="shared" si="0"/>
        <v>0.24835417591074971</v>
      </c>
      <c r="J12" s="2">
        <f t="shared" si="0"/>
        <v>0.2948065120949151</v>
      </c>
      <c r="K12" s="2">
        <f t="shared" si="0"/>
        <v>0.30534130660362219</v>
      </c>
      <c r="L12" s="2">
        <f t="shared" si="0"/>
        <v>0.30896025333928789</v>
      </c>
      <c r="M12" s="2">
        <f t="shared" si="0"/>
        <v>0.30534428659917345</v>
      </c>
    </row>
    <row r="13" spans="1:24" x14ac:dyDescent="0.2">
      <c r="A13" s="4">
        <v>2023</v>
      </c>
      <c r="B13" s="2">
        <f t="shared" ref="B13:M13" si="1">B8/B3</f>
        <v>0.26855917492086184</v>
      </c>
      <c r="C13" s="2">
        <f t="shared" si="1"/>
        <v>0.26791404898479471</v>
      </c>
      <c r="D13" s="2">
        <f t="shared" si="1"/>
        <v>0.26910259763268679</v>
      </c>
      <c r="E13" s="2">
        <f t="shared" si="1"/>
        <v>0.27083519667996353</v>
      </c>
      <c r="F13" s="2">
        <f t="shared" si="1"/>
        <v>0.2779911986437254</v>
      </c>
      <c r="G13" s="2">
        <f t="shared" si="1"/>
        <v>0.28463172168988243</v>
      </c>
      <c r="H13" s="2">
        <f t="shared" si="1"/>
        <v>0.25846293220594896</v>
      </c>
      <c r="I13" s="2">
        <f t="shared" si="1"/>
        <v>0.23043968032925022</v>
      </c>
      <c r="J13" s="2">
        <f t="shared" si="1"/>
        <v>0.26211451623773624</v>
      </c>
      <c r="K13" s="2">
        <f t="shared" si="1"/>
        <v>0.26868481494032154</v>
      </c>
      <c r="L13" s="2">
        <f t="shared" si="1"/>
        <v>0.26647326978864483</v>
      </c>
      <c r="M13" s="2">
        <f t="shared" si="1"/>
        <v>0.26100335037912187</v>
      </c>
    </row>
    <row r="14" spans="1:24" x14ac:dyDescent="0.2">
      <c r="A14" s="4">
        <v>2024</v>
      </c>
      <c r="B14" s="2">
        <f t="shared" ref="B14:H14" si="2">B9/B4</f>
        <v>0.23790838967150132</v>
      </c>
      <c r="C14" s="2">
        <f t="shared" si="2"/>
        <v>0.22763119020022271</v>
      </c>
      <c r="D14" s="2">
        <f t="shared" si="2"/>
        <v>0.23032727549815216</v>
      </c>
      <c r="E14" s="2">
        <f t="shared" si="2"/>
        <v>0.23522045395251762</v>
      </c>
      <c r="F14" s="2">
        <f t="shared" si="2"/>
        <v>0.23513094762095163</v>
      </c>
      <c r="G14" s="2">
        <f t="shared" si="2"/>
        <v>0.23855398333010272</v>
      </c>
      <c r="H14" s="2">
        <f t="shared" si="2"/>
        <v>0.22676027937159723</v>
      </c>
      <c r="I14" s="2"/>
      <c r="J14" s="2"/>
      <c r="K14" s="2"/>
      <c r="L14" s="2"/>
      <c r="M14" s="2"/>
    </row>
    <row r="15" spans="1:24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24" ht="45" x14ac:dyDescent="0.25">
      <c r="A16" s="8" t="s">
        <v>31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 t="s">
        <v>19</v>
      </c>
      <c r="H16" s="9" t="s">
        <v>20</v>
      </c>
      <c r="I16" s="9" t="s">
        <v>21</v>
      </c>
      <c r="J16" s="9" t="s">
        <v>22</v>
      </c>
      <c r="K16" s="9" t="s">
        <v>23</v>
      </c>
      <c r="L16" s="9" t="s">
        <v>24</v>
      </c>
      <c r="M16" s="10" t="s">
        <v>25</v>
      </c>
      <c r="N16" s="9" t="s">
        <v>26</v>
      </c>
      <c r="O16" s="10" t="s">
        <v>27</v>
      </c>
      <c r="P16" s="9" t="s">
        <v>28</v>
      </c>
      <c r="Q16" s="9" t="s">
        <v>29</v>
      </c>
    </row>
    <row r="17" spans="1:17" x14ac:dyDescent="0.2">
      <c r="B17" s="3">
        <v>0.24</v>
      </c>
      <c r="C17" s="3">
        <v>0.2</v>
      </c>
      <c r="D17" s="3">
        <v>0.19</v>
      </c>
      <c r="E17" s="3">
        <v>0.19</v>
      </c>
      <c r="F17" s="3">
        <v>0.23</v>
      </c>
      <c r="G17" s="11">
        <v>0.24</v>
      </c>
      <c r="H17" s="3">
        <v>0.26</v>
      </c>
      <c r="I17" s="3">
        <v>0.28000000000000003</v>
      </c>
      <c r="J17" s="3">
        <v>0.28999999999999998</v>
      </c>
      <c r="K17" s="3">
        <v>0.31</v>
      </c>
      <c r="L17" s="3">
        <v>0.36</v>
      </c>
      <c r="M17" s="11">
        <v>0.38</v>
      </c>
      <c r="N17" s="3">
        <v>0.4</v>
      </c>
      <c r="O17" s="11">
        <v>0.42</v>
      </c>
      <c r="P17" s="3">
        <v>0.39</v>
      </c>
      <c r="Q17" s="3">
        <v>0.38</v>
      </c>
    </row>
    <row r="18" spans="1:17" ht="15" x14ac:dyDescent="0.25">
      <c r="A18" s="12" t="s">
        <v>33</v>
      </c>
      <c r="B18" s="14"/>
      <c r="C18" s="3"/>
      <c r="D18" s="3"/>
      <c r="E18" s="3"/>
      <c r="F18" s="3"/>
      <c r="G18" s="13"/>
      <c r="H18" s="3" t="s">
        <v>32</v>
      </c>
      <c r="I18" s="3"/>
      <c r="J18" s="3"/>
      <c r="K18" s="3"/>
      <c r="L18" s="3"/>
      <c r="M18" s="13"/>
      <c r="N18" s="3" t="s">
        <v>34</v>
      </c>
      <c r="O18" s="13"/>
      <c r="P18" s="3"/>
      <c r="Q18" s="3"/>
    </row>
  </sheetData>
  <phoneticPr fontId="18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Soviteltujen osuus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 Alaja</dc:creator>
  <cp:lastModifiedBy>Anni Alaja</cp:lastModifiedBy>
  <dcterms:created xsi:type="dcterms:W3CDTF">2024-08-27T09:10:40Z</dcterms:created>
  <dcterms:modified xsi:type="dcterms:W3CDTF">2024-08-28T11:45:17Z</dcterms:modified>
</cp:coreProperties>
</file>